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tsu\Desktop\"/>
    </mc:Choice>
  </mc:AlternateContent>
  <xr:revisionPtr revIDLastSave="0" documentId="8_{5C770FED-BBBD-4C2A-A231-582FEA210296}" xr6:coauthVersionLast="45" xr6:coauthVersionMax="45" xr10:uidLastSave="{00000000-0000-0000-0000-000000000000}"/>
  <bookViews>
    <workbookView xWindow="-98" yWindow="-98" windowWidth="18915" windowHeight="12676" tabRatio="819" xr2:uid="{00000000-000D-0000-FFFF-FFFF00000000}"/>
  </bookViews>
  <sheets>
    <sheet name="8-OH-dG -Others" sheetId="1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6" l="1"/>
  <c r="H26" i="16" l="1"/>
  <c r="H25" i="16"/>
  <c r="H24" i="16"/>
  <c r="H23" i="16"/>
  <c r="H21" i="16"/>
  <c r="H20" i="16"/>
  <c r="H18" i="16"/>
  <c r="H16" i="16"/>
  <c r="H13" i="16"/>
  <c r="H12" i="16"/>
  <c r="H11" i="16"/>
  <c r="H27" i="16" l="1"/>
</calcChain>
</file>

<file path=xl/sharedStrings.xml><?xml version="1.0" encoding="utf-8"?>
<sst xmlns="http://schemas.openxmlformats.org/spreadsheetml/2006/main" count="50" uniqueCount="50">
  <si>
    <t>HPLC-ECD system</t>
  </si>
  <si>
    <t>HTEC-510</t>
  </si>
  <si>
    <t>Name</t>
  </si>
  <si>
    <t>Type</t>
  </si>
  <si>
    <t>Code</t>
  </si>
  <si>
    <t>Total</t>
    <phoneticPr fontId="1"/>
  </si>
  <si>
    <t>Data Processor</t>
  </si>
  <si>
    <t>EICOMPAK Separation Column</t>
  </si>
  <si>
    <t>Prepacked PreColumn 4.0mm</t>
  </si>
  <si>
    <t>Computer</t>
    <phoneticPr fontId="1"/>
  </si>
  <si>
    <t>Gasket 25 μm</t>
    <phoneticPr fontId="1"/>
  </si>
  <si>
    <t>M-510</t>
    <phoneticPr fontId="1"/>
  </si>
  <si>
    <t>Autosampler</t>
    <phoneticPr fontId="1"/>
  </si>
  <si>
    <t>Remark</t>
    <phoneticPr fontId="1"/>
  </si>
  <si>
    <t>3pcs/pkg</t>
    <phoneticPr fontId="1"/>
  </si>
  <si>
    <t>Check Valve Assy (Inlet)</t>
  </si>
  <si>
    <t>HT-IV</t>
  </si>
  <si>
    <t>Check Valve Assy (Outlet)</t>
  </si>
  <si>
    <t>HT-OV</t>
  </si>
  <si>
    <t>PA-05</t>
  </si>
  <si>
    <t>QTY</t>
    <phoneticPr fontId="1"/>
  </si>
  <si>
    <t>Spanner 8-10mm</t>
    <phoneticPr fontId="3"/>
  </si>
  <si>
    <t>Column</t>
    <phoneticPr fontId="1"/>
  </si>
  <si>
    <t>Device</t>
    <phoneticPr fontId="1"/>
  </si>
  <si>
    <t>Mentenance Kit</t>
    <phoneticPr fontId="1"/>
  </si>
  <si>
    <t>Electrode</t>
    <phoneticPr fontId="1"/>
  </si>
  <si>
    <t>Price
(JPY)</t>
    <phoneticPr fontId="1"/>
  </si>
  <si>
    <t>Unit Price
(JPY)</t>
    <phoneticPr fontId="1"/>
  </si>
  <si>
    <t>Prepacked PreColumn 3.0mm</t>
    <phoneticPr fontId="1"/>
  </si>
  <si>
    <t>EPC-710</t>
    <phoneticPr fontId="1"/>
  </si>
  <si>
    <t>2.1φ x 150mm</t>
    <phoneticPr fontId="1"/>
  </si>
  <si>
    <t>GS-25</t>
    <phoneticPr fontId="1"/>
  </si>
  <si>
    <t>Precolumn Suction Adapter</t>
    <phoneticPr fontId="1"/>
  </si>
  <si>
    <t>CA-5ODS</t>
    <phoneticPr fontId="1"/>
  </si>
  <si>
    <t>4φ x 5mm, for mobile phase</t>
    <phoneticPr fontId="1"/>
  </si>
  <si>
    <t>PC-03AC</t>
    <phoneticPr fontId="1"/>
  </si>
  <si>
    <t>PC-04AC</t>
    <phoneticPr fontId="1"/>
  </si>
  <si>
    <t>3φ x 4mm, for sample</t>
    <phoneticPr fontId="1"/>
  </si>
  <si>
    <t>WE-3G</t>
    <phoneticPr fontId="1"/>
  </si>
  <si>
    <t>An ultraviolet-visible spectrophotometer is required for simultaneous measurement of deoxyguanosine (dG). (Please prepare separately)</t>
    <phoneticPr fontId="1"/>
  </si>
  <si>
    <t>SM0810</t>
    <phoneticPr fontId="1"/>
  </si>
  <si>
    <t>Windows</t>
    <phoneticPr fontId="1"/>
  </si>
  <si>
    <t xml:space="preserve">Graphite Working Electrode </t>
  </si>
  <si>
    <t>17-3</t>
    <phoneticPr fontId="1"/>
  </si>
  <si>
    <t>D-1</t>
  </si>
  <si>
    <t>D-13</t>
  </si>
  <si>
    <t>D-14</t>
  </si>
  <si>
    <t>D-10</t>
  </si>
  <si>
    <t>8-OH-dG for Tissue,Blood Samples</t>
    <phoneticPr fontId="1"/>
  </si>
  <si>
    <t>depends on specs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</si>
</sst>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0\)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Arial"/>
      <family val="2"/>
    </font>
    <font>
      <sz val="6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rgb="FFFFFFFF"/>
      <name val="Arial"/>
      <family val="2"/>
    </font>
    <font>
      <sz val="9"/>
      <color rgb="FF000000"/>
      <name val="Arial"/>
      <family val="2"/>
    </font>
    <font>
      <sz val="9"/>
      <color theme="1"/>
      <name val="游ゴシック"/>
      <family val="2"/>
      <charset val="128"/>
      <scheme val="minor"/>
    </font>
    <font>
      <b/>
      <sz val="16"/>
      <color theme="1"/>
      <name val="Arial"/>
      <family val="2"/>
    </font>
    <font>
      <u/>
      <sz val="8"/>
      <color theme="1"/>
      <name val="游ゴシック"/>
      <family val="2"/>
      <charset val="128"/>
      <scheme val="minor"/>
    </font>
    <font>
      <b/>
      <sz val="16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1F4E79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justify" vertical="center" wrapText="1"/>
    </xf>
    <xf numFmtId="3" fontId="6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justify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/>
    </xf>
    <xf numFmtId="0" fontId="9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10" fillId="0" borderId="0" xfId="0" applyFont="1">
      <alignment vertical="center"/>
    </xf>
    <xf numFmtId="176" fontId="9" fillId="0" borderId="0" xfId="0" applyNumberFormat="1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right" vertical="center" wrapText="1"/>
    </xf>
    <xf numFmtId="0" fontId="11" fillId="0" borderId="0" xfId="0" applyFont="1">
      <alignment vertical="center"/>
    </xf>
    <xf numFmtId="14" fontId="5" fillId="0" borderId="0" xfId="0" applyNumberFormat="1" applyFont="1">
      <alignment vertical="center"/>
    </xf>
    <xf numFmtId="176" fontId="7" fillId="2" borderId="8" xfId="0" applyNumberFormat="1" applyFont="1" applyFill="1" applyBorder="1" applyAlignment="1">
      <alignment horizontal="center" vertical="center" wrapText="1"/>
    </xf>
    <xf numFmtId="0" fontId="5" fillId="0" borderId="0" xfId="0" quotePrefix="1" applyFont="1">
      <alignment vertical="center"/>
    </xf>
    <xf numFmtId="0" fontId="12" fillId="0" borderId="0" xfId="0" applyFont="1">
      <alignment vertical="center"/>
    </xf>
    <xf numFmtId="176" fontId="6" fillId="3" borderId="2" xfId="0" applyNumberFormat="1" applyFont="1" applyFill="1" applyBorder="1" applyAlignment="1">
      <alignment horizontal="left" vertical="center" wrapText="1"/>
    </xf>
    <xf numFmtId="176" fontId="6" fillId="3" borderId="7" xfId="0" applyNumberFormat="1" applyFont="1" applyFill="1" applyBorder="1" applyAlignment="1">
      <alignment horizontal="left" vertical="center" wrapText="1"/>
    </xf>
    <xf numFmtId="176" fontId="6" fillId="3" borderId="4" xfId="0" applyNumberFormat="1" applyFont="1" applyFill="1" applyBorder="1" applyAlignment="1">
      <alignment horizontal="left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1F4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392206</xdr:colOff>
      <xdr:row>2</xdr:row>
      <xdr:rowOff>0</xdr:rowOff>
    </xdr:from>
    <xdr:to>
      <xdr:col>8</xdr:col>
      <xdr:colOff>1619195</xdr:colOff>
      <xdr:row>4</xdr:row>
      <xdr:rowOff>1813576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24618" y="448235"/>
          <a:ext cx="2975106" cy="2261812"/>
        </a:xfrm>
        <a:prstGeom prst="rect">
          <a:avLst/>
        </a:prstGeom>
      </xdr:spPr>
    </xdr:pic>
    <xdr:clientData/>
  </xdr:twoCellAnchor>
  <xdr:twoCellAnchor>
    <xdr:from>
      <xdr:col>5</xdr:col>
      <xdr:colOff>392206</xdr:colOff>
      <xdr:row>4</xdr:row>
      <xdr:rowOff>1865164</xdr:rowOff>
    </xdr:from>
    <xdr:to>
      <xdr:col>8</xdr:col>
      <xdr:colOff>1613647</xdr:colOff>
      <xdr:row>7</xdr:row>
      <xdr:rowOff>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4224618" y="2761635"/>
          <a:ext cx="2969558" cy="8018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8-OH-dG   8-hydroxy-2'-deoxyguanosine</a:t>
          </a:r>
        </a:p>
        <a:p>
          <a:endParaRPr kumimoji="1" lang="en-US" altLang="ja-JP" sz="800"/>
        </a:p>
      </xdr:txBody>
    </xdr:sp>
    <xdr:clientData/>
  </xdr:twoCellAnchor>
  <xdr:twoCellAnchor>
    <xdr:from>
      <xdr:col>2</xdr:col>
      <xdr:colOff>0</xdr:colOff>
      <xdr:row>4</xdr:row>
      <xdr:rowOff>0</xdr:rowOff>
    </xdr:from>
    <xdr:to>
      <xdr:col>3</xdr:col>
      <xdr:colOff>789360</xdr:colOff>
      <xdr:row>5</xdr:row>
      <xdr:rowOff>24110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GrpSpPr/>
      </xdr:nvGrpSpPr>
      <xdr:grpSpPr>
        <a:xfrm>
          <a:off x="476250" y="895350"/>
          <a:ext cx="2770560" cy="2310110"/>
          <a:chOff x="512785" y="604141"/>
          <a:chExt cx="2767128" cy="2309519"/>
        </a:xfrm>
      </xdr:grpSpPr>
      <xdr:grpSp>
        <xdr:nvGrpSpPr>
          <xdr:cNvPr id="20" name="グループ化 19">
            <a:extLst>
              <a:ext uri="{FF2B5EF4-FFF2-40B4-BE49-F238E27FC236}">
                <a16:creationId xmlns:a16="http://schemas.microsoft.com/office/drawing/2014/main" id="{00000000-0008-0000-0200-000014000000}"/>
              </a:ext>
            </a:extLst>
          </xdr:cNvPr>
          <xdr:cNvGrpSpPr>
            <a:grpSpLocks noChangeAspect="1"/>
          </xdr:cNvGrpSpPr>
        </xdr:nvGrpSpPr>
        <xdr:grpSpPr>
          <a:xfrm>
            <a:off x="512785" y="604141"/>
            <a:ext cx="2767128" cy="2309519"/>
            <a:chOff x="548217" y="217714"/>
            <a:chExt cx="4908248" cy="4082143"/>
          </a:xfrm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grpSpPr>
        <xdr:pic>
          <xdr:nvPicPr>
            <xdr:cNvPr id="25" name="図 24">
              <a:extLst>
                <a:ext uri="{FF2B5EF4-FFF2-40B4-BE49-F238E27FC236}">
                  <a16:creationId xmlns:a16="http://schemas.microsoft.com/office/drawing/2014/main" id="{00000000-0008-0000-0200-000019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37221" t="50226" r="41526" b="13272"/>
            <a:stretch/>
          </xdr:blipFill>
          <xdr:spPr>
            <a:xfrm>
              <a:off x="3320143" y="1551215"/>
              <a:ext cx="2136322" cy="2748642"/>
            </a:xfrm>
            <a:prstGeom prst="rect">
              <a:avLst/>
            </a:prstGeom>
          </xdr:spPr>
        </xdr:pic>
        <xdr:pic>
          <xdr:nvPicPr>
            <xdr:cNvPr id="26" name="図 25">
              <a:extLst>
                <a:ext uri="{FF2B5EF4-FFF2-40B4-BE49-F238E27FC236}">
                  <a16:creationId xmlns:a16="http://schemas.microsoft.com/office/drawing/2014/main" id="{00000000-0008-0000-0200-00001A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35985" t="32107" r="40070" b="13781"/>
            <a:stretch/>
          </xdr:blipFill>
          <xdr:spPr>
            <a:xfrm>
              <a:off x="1115786" y="217714"/>
              <a:ext cx="2408464" cy="4082143"/>
            </a:xfrm>
            <a:prstGeom prst="rect">
              <a:avLst/>
            </a:prstGeom>
          </xdr:spPr>
        </xdr:pic>
        <xdr:pic>
          <xdr:nvPicPr>
            <xdr:cNvPr id="27" name="図 26">
              <a:extLst>
                <a:ext uri="{FF2B5EF4-FFF2-40B4-BE49-F238E27FC236}">
                  <a16:creationId xmlns:a16="http://schemas.microsoft.com/office/drawing/2014/main" id="{00000000-0008-0000-0200-00001B00000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43049" t="79451" r="47881" b="13326"/>
            <a:stretch/>
          </xdr:blipFill>
          <xdr:spPr>
            <a:xfrm>
              <a:off x="548217" y="3738712"/>
              <a:ext cx="911680" cy="544285"/>
            </a:xfrm>
            <a:prstGeom prst="rect">
              <a:avLst/>
            </a:prstGeom>
          </xdr:spPr>
        </xdr:pic>
      </xdr:grpSp>
      <xdr:sp macro="" textlink="">
        <xdr:nvSpPr>
          <xdr:cNvPr id="21" name="テキスト ボックス 20">
            <a:extLst>
              <a:ext uri="{FF2B5EF4-FFF2-40B4-BE49-F238E27FC236}">
                <a16:creationId xmlns:a16="http://schemas.microsoft.com/office/drawing/2014/main" id="{00000000-0008-0000-0200-000015000000}"/>
              </a:ext>
            </a:extLst>
          </xdr:cNvPr>
          <xdr:cNvSpPr txBox="1"/>
        </xdr:nvSpPr>
        <xdr:spPr>
          <a:xfrm>
            <a:off x="595374" y="2440930"/>
            <a:ext cx="432811" cy="24885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1000"/>
              <a:t>D-13</a:t>
            </a:r>
            <a:endParaRPr kumimoji="1" lang="ja-JP" altLang="en-US" sz="1000"/>
          </a:p>
        </xdr:txBody>
      </xdr:sp>
      <xdr:sp macro="" textlink="">
        <xdr:nvSpPr>
          <xdr:cNvPr id="22" name="テキスト ボックス 21">
            <a:extLst>
              <a:ext uri="{FF2B5EF4-FFF2-40B4-BE49-F238E27FC236}">
                <a16:creationId xmlns:a16="http://schemas.microsoft.com/office/drawing/2014/main" id="{00000000-0008-0000-0200-000016000000}"/>
              </a:ext>
            </a:extLst>
          </xdr:cNvPr>
          <xdr:cNvSpPr txBox="1"/>
        </xdr:nvSpPr>
        <xdr:spPr>
          <a:xfrm>
            <a:off x="753621" y="1831330"/>
            <a:ext cx="367793" cy="24885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1000"/>
              <a:t>D-1</a:t>
            </a:r>
            <a:endParaRPr kumimoji="1" lang="ja-JP" altLang="en-US" sz="1000"/>
          </a:p>
        </xdr:txBody>
      </xdr:sp>
      <xdr:sp macro="" textlink="">
        <xdr:nvSpPr>
          <xdr:cNvPr id="23" name="テキスト ボックス 22">
            <a:extLst>
              <a:ext uri="{FF2B5EF4-FFF2-40B4-BE49-F238E27FC236}">
                <a16:creationId xmlns:a16="http://schemas.microsoft.com/office/drawing/2014/main" id="{00000000-0008-0000-0200-000017000000}"/>
              </a:ext>
            </a:extLst>
          </xdr:cNvPr>
          <xdr:cNvSpPr txBox="1"/>
        </xdr:nvSpPr>
        <xdr:spPr>
          <a:xfrm>
            <a:off x="667511" y="941583"/>
            <a:ext cx="432487" cy="24849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1000"/>
              <a:t>D-14</a:t>
            </a:r>
            <a:endParaRPr kumimoji="1" lang="ja-JP" altLang="en-US" sz="1000"/>
          </a:p>
        </xdr:txBody>
      </xdr:sp>
      <xdr:sp macro="" textlink="">
        <xdr:nvSpPr>
          <xdr:cNvPr id="24" name="テキスト ボックス 23">
            <a:extLst>
              <a:ext uri="{FF2B5EF4-FFF2-40B4-BE49-F238E27FC236}">
                <a16:creationId xmlns:a16="http://schemas.microsoft.com/office/drawing/2014/main" id="{00000000-0008-0000-0200-000018000000}"/>
              </a:ext>
            </a:extLst>
          </xdr:cNvPr>
          <xdr:cNvSpPr txBox="1"/>
        </xdr:nvSpPr>
        <xdr:spPr>
          <a:xfrm>
            <a:off x="2574916" y="1219490"/>
            <a:ext cx="432811" cy="24885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1000"/>
              <a:t>D</a:t>
            </a:r>
            <a:r>
              <a:rPr kumimoji="1" lang="en-US" altLang="ja-JP" sz="1000" baseline="0"/>
              <a:t>-</a:t>
            </a:r>
            <a:r>
              <a:rPr kumimoji="1" lang="en-US" altLang="ja-JP" sz="1000"/>
              <a:t>10</a:t>
            </a:r>
            <a:endParaRPr kumimoji="1" lang="ja-JP" altLang="en-US" sz="10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0"/>
  <sheetViews>
    <sheetView tabSelected="1" zoomScaleNormal="100" workbookViewId="0"/>
  </sheetViews>
  <sheetFormatPr defaultColWidth="8.75" defaultRowHeight="16.5" x14ac:dyDescent="0.7"/>
  <cols>
    <col min="1" max="1" width="1.875" style="1" customWidth="1"/>
    <col min="2" max="2" width="4.375" style="20" customWidth="1"/>
    <col min="3" max="3" width="26" style="1" customWidth="1"/>
    <col min="4" max="4" width="10.875" style="1" customWidth="1"/>
    <col min="5" max="5" width="7" style="17" customWidth="1"/>
    <col min="6" max="6" width="5.25" style="22" customWidth="1"/>
    <col min="7" max="7" width="8.75" style="17" customWidth="1"/>
    <col min="8" max="8" width="8.75" style="1" customWidth="1"/>
    <col min="9" max="9" width="21.25" style="1" customWidth="1"/>
    <col min="10" max="16384" width="8.75" style="1"/>
  </cols>
  <sheetData>
    <row r="1" spans="1:9" s="2" customFormat="1" ht="12" customHeight="1" x14ac:dyDescent="0.7">
      <c r="A1" s="31" t="s">
        <v>43</v>
      </c>
      <c r="B1" s="16"/>
      <c r="E1" s="4"/>
      <c r="F1" s="3"/>
      <c r="G1" s="4"/>
      <c r="I1" s="29">
        <v>44112</v>
      </c>
    </row>
    <row r="2" spans="1:9" s="2" customFormat="1" ht="23.25" customHeight="1" x14ac:dyDescent="0.7">
      <c r="B2" s="32" t="s">
        <v>48</v>
      </c>
      <c r="E2" s="4"/>
      <c r="F2" s="3"/>
      <c r="G2" s="19"/>
    </row>
    <row r="3" spans="1:9" s="2" customFormat="1" ht="23.25" customHeight="1" x14ac:dyDescent="0.7">
      <c r="B3" s="19"/>
      <c r="E3" s="4"/>
      <c r="F3" s="3"/>
      <c r="G3" s="19"/>
    </row>
    <row r="4" spans="1:9" s="2" customFormat="1" ht="12" customHeight="1" x14ac:dyDescent="0.7">
      <c r="B4" s="16"/>
      <c r="E4" s="4"/>
      <c r="F4" s="3"/>
      <c r="G4" s="4"/>
      <c r="I4" s="29"/>
    </row>
    <row r="5" spans="1:9" s="2" customFormat="1" ht="180" customHeight="1" x14ac:dyDescent="0.7">
      <c r="B5" s="16"/>
      <c r="E5" s="4"/>
      <c r="F5" s="3"/>
      <c r="G5" s="4"/>
    </row>
    <row r="6" spans="1:9" ht="15" customHeight="1" x14ac:dyDescent="0.7"/>
    <row r="7" spans="1:9" ht="15" customHeight="1" x14ac:dyDescent="0.7"/>
    <row r="8" spans="1:9" ht="15" customHeight="1" x14ac:dyDescent="0.7"/>
    <row r="9" spans="1:9" ht="30" customHeight="1" x14ac:dyDescent="0.7">
      <c r="B9" s="30"/>
      <c r="C9" s="9" t="s">
        <v>2</v>
      </c>
      <c r="D9" s="9" t="s">
        <v>3</v>
      </c>
      <c r="E9" s="9" t="s">
        <v>4</v>
      </c>
      <c r="F9" s="9" t="s">
        <v>20</v>
      </c>
      <c r="G9" s="9" t="s">
        <v>27</v>
      </c>
      <c r="H9" s="9" t="s">
        <v>26</v>
      </c>
      <c r="I9" s="10" t="s">
        <v>13</v>
      </c>
    </row>
    <row r="10" spans="1:9" ht="15" customHeight="1" x14ac:dyDescent="0.7">
      <c r="B10" s="33" t="s">
        <v>23</v>
      </c>
      <c r="C10" s="34"/>
      <c r="D10" s="34"/>
      <c r="E10" s="34"/>
      <c r="F10" s="34"/>
      <c r="G10" s="34"/>
      <c r="H10" s="34"/>
      <c r="I10" s="35"/>
    </row>
    <row r="11" spans="1:9" ht="15" customHeight="1" x14ac:dyDescent="0.7">
      <c r="B11" s="14" t="s">
        <v>44</v>
      </c>
      <c r="C11" s="5" t="s">
        <v>0</v>
      </c>
      <c r="D11" s="5" t="s">
        <v>1</v>
      </c>
      <c r="E11" s="12">
        <v>540510</v>
      </c>
      <c r="F11" s="12">
        <v>1</v>
      </c>
      <c r="G11" s="6"/>
      <c r="H11" s="6">
        <f>F11*G11</f>
        <v>0</v>
      </c>
      <c r="I11" s="5"/>
    </row>
    <row r="12" spans="1:9" ht="15" customHeight="1" x14ac:dyDescent="0.7">
      <c r="B12" s="14" t="s">
        <v>47</v>
      </c>
      <c r="C12" s="5" t="s">
        <v>12</v>
      </c>
      <c r="D12" s="5" t="s">
        <v>11</v>
      </c>
      <c r="E12" s="12">
        <v>740100</v>
      </c>
      <c r="F12" s="12">
        <v>1</v>
      </c>
      <c r="G12" s="6"/>
      <c r="H12" s="6">
        <f t="shared" ref="H12:H21" si="0">F12*G12</f>
        <v>0</v>
      </c>
      <c r="I12" s="5"/>
    </row>
    <row r="13" spans="1:9" ht="15" customHeight="1" x14ac:dyDescent="0.7">
      <c r="B13" s="14" t="s">
        <v>45</v>
      </c>
      <c r="C13" s="7" t="s">
        <v>6</v>
      </c>
      <c r="D13" s="5" t="s">
        <v>29</v>
      </c>
      <c r="E13" s="18">
        <v>793000</v>
      </c>
      <c r="F13" s="18">
        <v>1</v>
      </c>
      <c r="G13" s="6"/>
      <c r="H13" s="6">
        <f t="shared" si="0"/>
        <v>0</v>
      </c>
      <c r="I13" s="5"/>
    </row>
    <row r="14" spans="1:9" ht="15" customHeight="1" x14ac:dyDescent="0.7">
      <c r="B14" s="15" t="s">
        <v>46</v>
      </c>
      <c r="C14" s="8" t="s">
        <v>9</v>
      </c>
      <c r="D14" s="5"/>
      <c r="E14" s="12"/>
      <c r="F14" s="21">
        <v>1</v>
      </c>
      <c r="G14" s="36" t="s">
        <v>49</v>
      </c>
      <c r="H14" s="37"/>
      <c r="I14" s="5" t="s">
        <v>41</v>
      </c>
    </row>
    <row r="15" spans="1:9" ht="15" customHeight="1" x14ac:dyDescent="0.7">
      <c r="B15" s="33" t="s">
        <v>22</v>
      </c>
      <c r="C15" s="34"/>
      <c r="D15" s="34"/>
      <c r="E15" s="34"/>
      <c r="F15" s="34"/>
      <c r="G15" s="34"/>
      <c r="H15" s="34"/>
      <c r="I15" s="35"/>
    </row>
    <row r="16" spans="1:9" ht="15" customHeight="1" x14ac:dyDescent="0.7">
      <c r="B16" s="14"/>
      <c r="C16" s="8" t="s">
        <v>7</v>
      </c>
      <c r="D16" s="5" t="s">
        <v>33</v>
      </c>
      <c r="E16" s="26">
        <v>680022</v>
      </c>
      <c r="F16" s="26">
        <v>1</v>
      </c>
      <c r="G16" s="27"/>
      <c r="H16" s="6">
        <f t="shared" si="0"/>
        <v>0</v>
      </c>
      <c r="I16" s="24" t="s">
        <v>30</v>
      </c>
    </row>
    <row r="17" spans="2:9" ht="15" customHeight="1" x14ac:dyDescent="0.7">
      <c r="B17" s="14"/>
      <c r="C17" s="25" t="s">
        <v>28</v>
      </c>
      <c r="D17" s="8" t="s">
        <v>35</v>
      </c>
      <c r="E17" s="13">
        <v>681321</v>
      </c>
      <c r="F17" s="13">
        <v>1</v>
      </c>
      <c r="G17" s="6"/>
      <c r="H17" s="6">
        <f>F17*G17</f>
        <v>0</v>
      </c>
      <c r="I17" s="24" t="s">
        <v>37</v>
      </c>
    </row>
    <row r="18" spans="2:9" ht="15" customHeight="1" x14ac:dyDescent="0.7">
      <c r="B18" s="14"/>
      <c r="C18" s="8" t="s">
        <v>8</v>
      </c>
      <c r="D18" s="8" t="s">
        <v>36</v>
      </c>
      <c r="E18" s="13">
        <v>681421</v>
      </c>
      <c r="F18" s="13">
        <v>1</v>
      </c>
      <c r="G18" s="6"/>
      <c r="H18" s="6">
        <f>F18*G18</f>
        <v>0</v>
      </c>
      <c r="I18" s="24" t="s">
        <v>34</v>
      </c>
    </row>
    <row r="19" spans="2:9" ht="15" customHeight="1" x14ac:dyDescent="0.7">
      <c r="B19" s="33" t="s">
        <v>25</v>
      </c>
      <c r="C19" s="34"/>
      <c r="D19" s="34"/>
      <c r="E19" s="34"/>
      <c r="F19" s="34"/>
      <c r="G19" s="34"/>
      <c r="H19" s="34"/>
      <c r="I19" s="35"/>
    </row>
    <row r="20" spans="2:9" ht="15" customHeight="1" x14ac:dyDescent="0.7">
      <c r="B20" s="14"/>
      <c r="C20" s="8" t="s">
        <v>42</v>
      </c>
      <c r="D20" s="8" t="s">
        <v>38</v>
      </c>
      <c r="E20" s="13">
        <v>100010</v>
      </c>
      <c r="F20" s="13">
        <v>1</v>
      </c>
      <c r="G20" s="6"/>
      <c r="H20" s="6">
        <f t="shared" si="0"/>
        <v>0</v>
      </c>
      <c r="I20" s="8"/>
    </row>
    <row r="21" spans="2:9" ht="15" customHeight="1" x14ac:dyDescent="0.7">
      <c r="B21" s="14"/>
      <c r="C21" s="8" t="s">
        <v>10</v>
      </c>
      <c r="D21" s="25" t="s">
        <v>31</v>
      </c>
      <c r="E21" s="26">
        <v>100080</v>
      </c>
      <c r="F21" s="13">
        <v>1</v>
      </c>
      <c r="G21" s="6"/>
      <c r="H21" s="6">
        <f t="shared" si="0"/>
        <v>0</v>
      </c>
      <c r="I21" s="8" t="s">
        <v>14</v>
      </c>
    </row>
    <row r="22" spans="2:9" ht="15" customHeight="1" x14ac:dyDescent="0.7">
      <c r="B22" s="33" t="s">
        <v>24</v>
      </c>
      <c r="C22" s="34"/>
      <c r="D22" s="34"/>
      <c r="E22" s="34"/>
      <c r="F22" s="34"/>
      <c r="G22" s="34"/>
      <c r="H22" s="34"/>
      <c r="I22" s="35"/>
    </row>
    <row r="23" spans="2:9" ht="15" customHeight="1" x14ac:dyDescent="0.7">
      <c r="B23" s="14"/>
      <c r="C23" s="8" t="s">
        <v>15</v>
      </c>
      <c r="D23" s="8" t="s">
        <v>16</v>
      </c>
      <c r="E23" s="13">
        <v>550570</v>
      </c>
      <c r="F23" s="23">
        <v>2</v>
      </c>
      <c r="G23" s="6"/>
      <c r="H23" s="6">
        <f t="shared" ref="H23:H26" si="1">F23*G23</f>
        <v>0</v>
      </c>
      <c r="I23" s="5"/>
    </row>
    <row r="24" spans="2:9" ht="15" customHeight="1" x14ac:dyDescent="0.7">
      <c r="B24" s="14"/>
      <c r="C24" s="8" t="s">
        <v>17</v>
      </c>
      <c r="D24" s="8" t="s">
        <v>18</v>
      </c>
      <c r="E24" s="13">
        <v>550571</v>
      </c>
      <c r="F24" s="23">
        <v>2</v>
      </c>
      <c r="G24" s="6"/>
      <c r="H24" s="6">
        <f t="shared" si="1"/>
        <v>0</v>
      </c>
      <c r="I24" s="5"/>
    </row>
    <row r="25" spans="2:9" ht="15" customHeight="1" x14ac:dyDescent="0.7">
      <c r="B25" s="14"/>
      <c r="C25" s="8" t="s">
        <v>32</v>
      </c>
      <c r="D25" s="8" t="s">
        <v>19</v>
      </c>
      <c r="E25" s="13">
        <v>680700</v>
      </c>
      <c r="F25" s="23">
        <v>1</v>
      </c>
      <c r="G25" s="6"/>
      <c r="H25" s="6">
        <f t="shared" si="1"/>
        <v>0</v>
      </c>
      <c r="I25" s="5"/>
    </row>
    <row r="26" spans="2:9" ht="15" customHeight="1" x14ac:dyDescent="0.7">
      <c r="B26" s="14"/>
      <c r="C26" s="11" t="s">
        <v>21</v>
      </c>
      <c r="D26" s="25" t="s">
        <v>40</v>
      </c>
      <c r="E26" s="26">
        <v>900056</v>
      </c>
      <c r="F26" s="23">
        <v>2</v>
      </c>
      <c r="G26" s="6"/>
      <c r="H26" s="6">
        <f t="shared" si="1"/>
        <v>0</v>
      </c>
      <c r="I26" s="5"/>
    </row>
    <row r="27" spans="2:9" ht="18" customHeight="1" x14ac:dyDescent="0.7">
      <c r="B27" s="16"/>
      <c r="C27" s="4"/>
      <c r="D27" s="4"/>
      <c r="E27" s="6" t="s">
        <v>5</v>
      </c>
      <c r="F27" s="23"/>
      <c r="G27" s="6"/>
      <c r="H27" s="6">
        <f>SUM(H11:H26)</f>
        <v>0</v>
      </c>
    </row>
    <row r="28" spans="2:9" x14ac:dyDescent="0.7">
      <c r="B28" s="1"/>
    </row>
    <row r="29" spans="2:9" x14ac:dyDescent="0.7">
      <c r="B29" s="1"/>
      <c r="C29" s="28" t="s">
        <v>39</v>
      </c>
    </row>
    <row r="30" spans="2:9" x14ac:dyDescent="0.7">
      <c r="B30" s="1"/>
    </row>
  </sheetData>
  <mergeCells count="5">
    <mergeCell ref="B10:I10"/>
    <mergeCell ref="B15:I15"/>
    <mergeCell ref="B19:I19"/>
    <mergeCell ref="B22:I22"/>
    <mergeCell ref="G14:H14"/>
  </mergeCells>
  <phoneticPr fontId="1"/>
  <pageMargins left="0.59055118110236227" right="0" top="0.39370078740157483" bottom="0.19685039370078741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8-OH-dG -Others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dwarf</dc:creator>
  <cp:lastModifiedBy>tetsuya okubo</cp:lastModifiedBy>
  <cp:lastPrinted>2020-09-25T04:39:35Z</cp:lastPrinted>
  <dcterms:created xsi:type="dcterms:W3CDTF">2020-06-14T06:46:55Z</dcterms:created>
  <dcterms:modified xsi:type="dcterms:W3CDTF">2020-11-05T01:46:28Z</dcterms:modified>
</cp:coreProperties>
</file>